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20"/>
  </bookViews>
  <sheets>
    <sheet name="Sheet1" sheetId="1" r:id="rId1"/>
    <sheet name="Sheet3" sheetId="3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<sst xmlns="http://schemas.openxmlformats.org/spreadsheetml/2006/main" count="34" uniqueCount="29">
  <si>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附件2</t>
  </si>
  <si>
    <t>养护中心适老性设施设备采购需求清单</t>
  </si>
  <si>
    <t>序号</t>
  </si>
  <si>
    <t>名称</t>
  </si>
  <si>
    <t>规格</t>
  </si>
  <si>
    <t>单价</t>
  </si>
  <si>
    <t>数量</t>
  </si>
  <si>
    <t>单位</t>
  </si>
  <si>
    <t>总价（元）</t>
  </si>
  <si>
    <t>楼梯间扶手</t>
  </si>
  <si>
    <t>▲1.材质：内管采用φ25mm壁厚0.8mm201不锈钢，配置304不锈钢底座，两头冲压处理。
2.外层材料:外管采用φ32mm防滑白色ABS原包料生产，外表面带夜光条每10cm不低于20颗防滑颗粒，并且面管两端人工倒角，使用中安全舒话避免划伤。                       3.提供长≥10cm（含底座）小样一根。</t>
  </si>
  <si>
    <t>米</t>
  </si>
  <si>
    <t>扶手套</t>
  </si>
  <si>
    <t>▲1.定制长≥50-65cm,周长17-20cm,采用优质塑料。（提供小样一个）</t>
  </si>
  <si>
    <t>个</t>
  </si>
  <si>
    <t>定制护栏</t>
  </si>
  <si>
    <t>▲1、定制护栏高0.9m，立柱采用壁厚≥1.0mm镀锌钢，横管采用壁厚≥0.5mm，φ1.8cm镀锌钢管、扶手采用壁厚≥0.8mm，φ5cm木纹镀锌钢管。                                       2、工艺要求： 本产品采用户外环保喷塑工艺，喷塑前经十三工位除油、除锈、酸洗磷化前处理，全自动静电喷涂，无污染、无甲醛。</t>
  </si>
  <si>
    <t>U型扶手</t>
  </si>
  <si>
    <t xml:space="preserve">▲1.材质：内管采用φ28mm壁厚0.9mm304不锈钢，配置304不锈钢底座，两头冲压处理。
2.外层材料:外管采用φ35mm防滑白色ABS原包料生产，外表面带夜光条每10cm不低于20颗防滑颗粒，并且面管两端人工倒角，使用中安全舒话避免划伤。                             </t>
  </si>
  <si>
    <t>卫生间扶手</t>
  </si>
  <si>
    <t xml:space="preserve">▲1.材质：内管采用φ28mm壁厚0.9mm304不锈钢，配置304不锈钢底座，两头冲压处理。
2.外层材料:外管采用φ35mm防滑白色ABS原包料生产，外表面带夜光条每10cm不低于20颗防滑颗粒，并且面管两端人工倒角，使用中安全舒话避免划伤。                             3.尺寸：长50cm。                     4.提供长≥50cm（含底座）小样一根。  </t>
  </si>
  <si>
    <t>户外椅</t>
  </si>
  <si>
    <t>▲1.框架镀锌钢板3毫米厚烤漆，坐板防腐木户外油漆。                           2.工艺要求： 本产品采用户外环保喷塑工艺，喷塑前经十三工位除油、除锈、酸洗磷化前处理，全自动静电喷涂，无污染、无甲醛。                                     3.尺寸：2000*420*750mm</t>
  </si>
  <si>
    <t>套</t>
  </si>
  <si>
    <t>户外花箱</t>
  </si>
  <si>
    <t>▲1.基材冷轧钢板，符合或优于：①外观性能要求，金属件喷涂层无漏喷、锈蚀和脱色、掉色现象，涂层光滑均匀、色泽一致，无流挂、疙瘩、皱皮、飞漆等缺陷；②中性盐雾试验(NSS)，连续喷雾1000h,镀（涂）层对基体的保护等级、本身耐腐蚀等级达到10级；③铜加速乙酸盐雾试验(CASS)，连续喷雾1000h达到10级；④抗菌性能，抗细菌率，大肠埃希氏菌I级:≥99.00%，II级:≥90.00%,白色葡萄球菌I级:≥99.00%,II级:≥90.00%；⑤耐霉菌性,耐霉菌性等级,出芽短梗霉、链格孢到达0级(0级最好，4级最差）。（提供具有国家认可的第三方检测机构出具的“冷轧钢板”检测报告复印件并加盖公章，检测内容需满足参数要求）。                              2.尺寸：1000*300*600mm</t>
  </si>
  <si>
    <t xml:space="preserve">户外桌椅
</t>
  </si>
  <si>
    <t>▲1、框架镀锌钢板3毫米厚烤漆，坐板防腐木户外油漆。                           2、工艺要求： 本产品采用户外环保喷塑工艺，喷塑前经十三工位除油、除锈、酸洗磷化前处理，全自动静电喷涂，无污染、无甲醛。                       3、一桌四椅                      尺寸：700*700*750mm（桌子）    450*450*770mm（椅子）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</si>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</sst>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wrapText="1"/>
    </xf>
    <xf numFmtId="176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143510</xdr:colOff>
      <xdr:row>3</xdr:row>
      <xdr:rowOff>93345</xdr:rowOff>
    </xdr:from>
    <xdr:to>
      <xdr:col>7</xdr:col>
      <xdr:colOff>1843405</xdr:colOff>
      <xdr:row>3</xdr:row>
      <xdr:rowOff>1357630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426075" y="1312545"/>
          <a:ext cx="1699895" cy="1264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395605</xdr:colOff>
      <xdr:row>5</xdr:row>
      <xdr:rowOff>57785</xdr:rowOff>
    </xdr:from>
    <xdr:to>
      <xdr:col>7</xdr:col>
      <xdr:colOff>1781175</xdr:colOff>
      <xdr:row>5</xdr:row>
      <xdr:rowOff>1356360</xdr:rowOff>
    </xdr:to>
    <xdr:pic>
      <xdr:nvPicPr>
        <xdr:cNvPr id="12" name="Picture 14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678170" y="3972560"/>
          <a:ext cx="1385570" cy="1298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373380</xdr:colOff>
      <xdr:row>6</xdr:row>
      <xdr:rowOff>307340</xdr:rowOff>
    </xdr:from>
    <xdr:to>
      <xdr:col>7</xdr:col>
      <xdr:colOff>1744345</xdr:colOff>
      <xdr:row>6</xdr:row>
      <xdr:rowOff>1233805</xdr:rowOff>
    </xdr:to>
    <xdr:pic>
      <xdr:nvPicPr>
        <xdr:cNvPr id="17" name="Picture 3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655945" y="5658485"/>
          <a:ext cx="1370965" cy="926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220980</xdr:colOff>
      <xdr:row>4</xdr:row>
      <xdr:rowOff>67310</xdr:rowOff>
    </xdr:from>
    <xdr:to>
      <xdr:col>7</xdr:col>
      <xdr:colOff>1857375</xdr:colOff>
      <xdr:row>4</xdr:row>
      <xdr:rowOff>1151255</xdr:rowOff>
    </xdr:to>
    <xdr:pic>
      <xdr:nvPicPr>
        <xdr:cNvPr id="20" name="Picture 4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503545" y="2724785"/>
          <a:ext cx="1636395" cy="1083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517525</xdr:colOff>
      <xdr:row>8</xdr:row>
      <xdr:rowOff>53340</xdr:rowOff>
    </xdr:from>
    <xdr:to>
      <xdr:col>7</xdr:col>
      <xdr:colOff>1858645</xdr:colOff>
      <xdr:row>8</xdr:row>
      <xdr:rowOff>1243330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5800090" y="8357235"/>
          <a:ext cx="1341120" cy="11899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475615</xdr:colOff>
      <xdr:row>10</xdr:row>
      <xdr:rowOff>53340</xdr:rowOff>
    </xdr:from>
    <xdr:to>
      <xdr:col>7</xdr:col>
      <xdr:colOff>1660525</xdr:colOff>
      <xdr:row>10</xdr:row>
      <xdr:rowOff>1238250</xdr:rowOff>
    </xdr:to>
    <xdr:pic>
      <xdr:nvPicPr>
        <xdr:cNvPr id="31" name="Picture 13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5758180" y="12481560"/>
          <a:ext cx="1184910" cy="11849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171450</xdr:colOff>
      <xdr:row>9</xdr:row>
      <xdr:rowOff>427990</xdr:rowOff>
    </xdr:from>
    <xdr:to>
      <xdr:col>8</xdr:col>
      <xdr:colOff>0</xdr:colOff>
      <xdr:row>9</xdr:row>
      <xdr:rowOff>2186274</xdr:rowOff>
    </xdr:to>
    <xdr:pic>
      <xdr:nvPicPr>
        <xdr:cNvPr id="2" name="图片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454015" y="10027285"/>
          <a:ext cx="1723390" cy="175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419101</xdr:colOff>
      <xdr:row>7</xdr:row>
      <xdr:rowOff>25401</xdr:rowOff>
    </xdr:from>
    <xdr:to>
      <xdr:col>7</xdr:col>
      <xdr:colOff>1571625</xdr:colOff>
      <xdr:row>7</xdr:row>
      <xdr:rowOff>1310937</xdr:rowOff>
    </xdr:to>
    <xdr:pic>
      <xdr:nvPicPr>
        <xdr:cNvPr id="7" name="图片 6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701665" y="6900545"/>
          <a:ext cx="1152525" cy="1285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topLeftCell="A12" workbookViewId="0">
      <selection activeCell="L5" sqref="L5"/>
    </sheetView>
  </sheetViews>
  <sheetFormatPr defaultColWidth="9" defaultRowHeight="14.4" outlineLevelCol="7"/>
  <cols>
    <col min="1" max="1" width="6.12962962962963" style="1" customWidth="1"/>
    <col min="2" max="2" width="5.62962962962963" style="4" customWidth="1"/>
    <col min="3" max="3" width="29.6296296296296" customWidth="1"/>
    <col min="4" max="4" width="6.12962962962963" customWidth="1"/>
    <col min="5" max="6" width="6.12962962962963" style="1" customWidth="1"/>
    <col min="7" max="7" width="17.25" customWidth="1"/>
    <col min="8" max="8" width="27.6296296296296" style="1" customWidth="1"/>
  </cols>
  <sheetData>
    <row r="1" spans="1:1">
      <c r="A1" s="5" t="s">
        <v>0</v>
      </c>
    </row>
    <row r="2" ht="52.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9.1" customHeight="1" spans="1:8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10" t="s">
        <v>8</v>
      </c>
      <c r="H3" s="7"/>
    </row>
    <row r="4" s="2" customFormat="1" ht="113.25" customHeight="1" spans="1:8">
      <c r="A4" s="11">
        <v>1</v>
      </c>
      <c r="B4" s="12" t="s">
        <v>9</v>
      </c>
      <c r="C4" s="13" t="s">
        <v>10</v>
      </c>
      <c r="D4" s="14">
        <v>122.36</v>
      </c>
      <c r="E4" s="11">
        <v>230</v>
      </c>
      <c r="F4" s="11" t="s">
        <v>11</v>
      </c>
      <c r="G4" s="15">
        <f>D4*E4</f>
        <v>28142.8</v>
      </c>
      <c r="H4" s="16">
        <f>SUM(G4:G4)</f>
        <v>28142.8</v>
      </c>
    </row>
    <row r="5" s="2" customFormat="1" ht="99" customHeight="1" spans="1:8">
      <c r="A5" s="11">
        <v>2</v>
      </c>
      <c r="B5" s="12" t="s">
        <v>12</v>
      </c>
      <c r="C5" s="13" t="s">
        <v>13</v>
      </c>
      <c r="D5" s="14">
        <v>55.2</v>
      </c>
      <c r="E5" s="11">
        <v>270</v>
      </c>
      <c r="F5" s="11" t="s">
        <v>14</v>
      </c>
      <c r="G5" s="15">
        <f t="shared" ref="G5:G11" si="0">D5*E5</f>
        <v>14904</v>
      </c>
      <c r="H5" s="16">
        <f>SUM(G5:G5)</f>
        <v>14904</v>
      </c>
    </row>
    <row r="6" s="2" customFormat="1" ht="113.1" customHeight="1" spans="1:8">
      <c r="A6" s="11">
        <v>3</v>
      </c>
      <c r="B6" s="12" t="s">
        <v>15</v>
      </c>
      <c r="C6" s="13" t="s">
        <v>16</v>
      </c>
      <c r="D6" s="14">
        <v>726.8</v>
      </c>
      <c r="E6" s="11">
        <v>65</v>
      </c>
      <c r="F6" s="11" t="s">
        <v>11</v>
      </c>
      <c r="G6" s="15">
        <f t="shared" si="0"/>
        <v>47242</v>
      </c>
      <c r="H6" s="16">
        <f>SUM(G6:G6)</f>
        <v>47242</v>
      </c>
    </row>
    <row r="7" s="2" customFormat="1" ht="120" customHeight="1" spans="1:8">
      <c r="A7" s="11">
        <v>4</v>
      </c>
      <c r="B7" s="12" t="s">
        <v>17</v>
      </c>
      <c r="C7" s="13" t="s">
        <v>18</v>
      </c>
      <c r="D7" s="14">
        <v>331.2</v>
      </c>
      <c r="E7" s="11">
        <v>3</v>
      </c>
      <c r="F7" s="11" t="s">
        <v>14</v>
      </c>
      <c r="G7" s="15">
        <f t="shared" si="0"/>
        <v>993.6</v>
      </c>
      <c r="H7" s="17">
        <f>SUM(G7:G7)</f>
        <v>993.6</v>
      </c>
    </row>
    <row r="8" s="3" customFormat="1" ht="112.5" customHeight="1" spans="1:8">
      <c r="A8" s="11">
        <v>5</v>
      </c>
      <c r="B8" s="12" t="s">
        <v>19</v>
      </c>
      <c r="C8" s="13" t="s">
        <v>20</v>
      </c>
      <c r="D8" s="18">
        <v>73.6</v>
      </c>
      <c r="E8" s="11">
        <v>50</v>
      </c>
      <c r="F8" s="11" t="s">
        <v>14</v>
      </c>
      <c r="G8" s="15">
        <f t="shared" si="0"/>
        <v>3680</v>
      </c>
      <c r="H8" s="11"/>
    </row>
    <row r="9" s="2" customFormat="1" ht="102" customHeight="1" spans="1:8">
      <c r="A9" s="11">
        <v>6</v>
      </c>
      <c r="B9" s="12" t="s">
        <v>21</v>
      </c>
      <c r="C9" s="13" t="s">
        <v>22</v>
      </c>
      <c r="D9" s="14">
        <v>3542</v>
      </c>
      <c r="E9" s="11">
        <v>10</v>
      </c>
      <c r="F9" s="11" t="s">
        <v>23</v>
      </c>
      <c r="G9" s="15">
        <f t="shared" si="0"/>
        <v>35420</v>
      </c>
      <c r="H9" s="16">
        <f>SUM(G9:G9)</f>
        <v>35420</v>
      </c>
    </row>
    <row r="10" s="2" customFormat="1" ht="222.75" customHeight="1" spans="1:8">
      <c r="A10" s="11">
        <v>7</v>
      </c>
      <c r="B10" s="12" t="s">
        <v>24</v>
      </c>
      <c r="C10" s="13" t="s">
        <v>25</v>
      </c>
      <c r="D10" s="14">
        <v>736</v>
      </c>
      <c r="E10" s="11">
        <v>3</v>
      </c>
      <c r="F10" s="11" t="s">
        <v>23</v>
      </c>
      <c r="G10" s="15">
        <f t="shared" si="0"/>
        <v>2208</v>
      </c>
      <c r="H10" s="16"/>
    </row>
    <row r="11" s="2" customFormat="1" ht="110.1" customHeight="1" spans="1:8">
      <c r="A11" s="11">
        <v>8</v>
      </c>
      <c r="B11" s="12" t="s">
        <v>26</v>
      </c>
      <c r="C11" s="13" t="s">
        <v>27</v>
      </c>
      <c r="D11" s="14">
        <v>1821.6</v>
      </c>
      <c r="E11" s="11">
        <v>2</v>
      </c>
      <c r="F11" s="11" t="s">
        <v>23</v>
      </c>
      <c r="G11" s="15">
        <f t="shared" si="0"/>
        <v>3643.2</v>
      </c>
      <c r="H11" s="16">
        <f>SUM(G11:G11)</f>
        <v>3643.2</v>
      </c>
    </row>
    <row r="12" s="3" customFormat="1" ht="36" customHeight="1" spans="1:8">
      <c r="A12" s="19" t="s">
        <v>28</v>
      </c>
      <c r="B12" s="20"/>
      <c r="C12" s="20"/>
      <c r="D12" s="20"/>
      <c r="E12" s="20"/>
      <c r="F12" s="21"/>
      <c r="G12" s="19">
        <f>SUM(G4:G11)</f>
        <v>136233.6</v>
      </c>
      <c r="H12" s="22"/>
    </row>
  </sheetData>
  <mergeCells count="2">
    <mergeCell ref="A2:H2"/>
    <mergeCell ref="A12:F12"/>
  </mergeCells>
  <pageMargins left="0.700694444444445" right="0" top="0.751388888888889" bottom="0.751388888888889" header="0.298611111111111" footer="0.298611111111111"/>
  <pageSetup paperSize="9" orientation="portrait" blackAndWhite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关爱牙齿更关心你</dc:creator>
  <cp:lastModifiedBy>曾春燕</cp:lastModifiedBy>
  <dcterms:created xsi:type="dcterms:W3CDTF">2023-05-12T11:15:00Z</dcterms:created>
  <cp:lastPrinted>2025-11-26T13:44:00Z</cp:lastPrinted>
  <dcterms:modified xsi:type="dcterms:W3CDTF">2025-12-03T03:17:03Z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3B6696ABF65F4D3689EF8155AD70F529_13</vt:lpwstr>
  </property>
</Properties>
</file>